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autoCompressPictures="0"/>
  <mc:AlternateContent xmlns:mc="http://schemas.openxmlformats.org/markup-compatibility/2006">
    <mc:Choice Requires="x15">
      <x15ac:absPath xmlns:x15ac="http://schemas.microsoft.com/office/spreadsheetml/2010/11/ac" url="Z:\0 - Документы ЧУ ДПО Энергетик (сканы) + Архив\Чемпионат 2022\Документация\СОГЛАСОВАНО\РЗА\НАШ\"/>
    </mc:Choice>
  </mc:AlternateContent>
  <xr:revisionPtr revIDLastSave="0" documentId="8_{FA63CF04-7731-4E34-BE0C-392186A6BB62}" xr6:coauthVersionLast="36" xr6:coauthVersionMax="36" xr10:uidLastSave="{00000000-0000-0000-0000-000000000000}"/>
  <bookViews>
    <workbookView xWindow="0" yWindow="60" windowWidth="20730" windowHeight="11700" xr2:uid="{00000000-000D-0000-FFFF-FFFF00000000}"/>
  </bookViews>
  <sheets>
    <sheet name="CIS Marking Scheme Import" sheetId="1" r:id="rId1"/>
    <sheet name="Calculations" sheetId="6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3" i="1" l="1"/>
  <c r="N100" i="1"/>
  <c r="N47" i="1"/>
  <c r="N24" i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K13" i="1" l="1"/>
</calcChain>
</file>

<file path=xl/sharedStrings.xml><?xml version="1.0" encoding="utf-8"?>
<sst xmlns="http://schemas.openxmlformats.org/spreadsheetml/2006/main" count="317" uniqueCount="137">
  <si>
    <t>Mark</t>
  </si>
  <si>
    <t>Aspect - Description</t>
  </si>
  <si>
    <t>Judg Score</t>
  </si>
  <si>
    <t>WSSS Section</t>
  </si>
  <si>
    <t>Max
Mark</t>
  </si>
  <si>
    <t>Total
Mark</t>
  </si>
  <si>
    <t>Aspect
Type
M = Meas
J = Judg</t>
  </si>
  <si>
    <t>Criterion A</t>
  </si>
  <si>
    <t>Extra Aspect Description (Meas or Judg)
OR
Judgement Score Description (Judg only)</t>
  </si>
  <si>
    <t>Requirement
(Measurement Only)</t>
  </si>
  <si>
    <t>Day of Marking</t>
  </si>
  <si>
    <t>Calculation Row 
(Export only)</t>
  </si>
  <si>
    <t>WorldSkills Standards Specification</t>
  </si>
  <si>
    <t>Section</t>
  </si>
  <si>
    <t>Name</t>
  </si>
  <si>
    <t>WSSS Marks</t>
  </si>
  <si>
    <t>Aspect Marks</t>
  </si>
  <si>
    <t>Sub
Criterion
ID</t>
  </si>
  <si>
    <t>Sub Criterion
Name or Description</t>
  </si>
  <si>
    <t>Criteria</t>
  </si>
  <si>
    <t>Variation</t>
  </si>
  <si>
    <t>ID</t>
  </si>
  <si>
    <t>Total Variation</t>
  </si>
  <si>
    <t>A</t>
  </si>
  <si>
    <t>B</t>
  </si>
  <si>
    <t>C</t>
  </si>
  <si>
    <t>D</t>
  </si>
  <si>
    <t>A1</t>
  </si>
  <si>
    <t/>
  </si>
  <si>
    <t>Any</t>
  </si>
  <si>
    <t>Criterion B</t>
  </si>
  <si>
    <t>B1</t>
  </si>
  <si>
    <t>M</t>
  </si>
  <si>
    <t>B2</t>
  </si>
  <si>
    <t>B3</t>
  </si>
  <si>
    <t>Criterion C</t>
  </si>
  <si>
    <t>Criterion D</t>
  </si>
  <si>
    <t>Обслуживание и ремонт оборудования релейной защиты и автоматики</t>
  </si>
  <si>
    <t>Анализ работы РЗА при технологическом нарушении</t>
  </si>
  <si>
    <t>Общие требования к квалификации</t>
  </si>
  <si>
    <t>Подготовка к выполнению работ по техническому обслуживанию и ремонту устройств РЗиА</t>
  </si>
  <si>
    <t>Внешний осмотр устройств РЗА</t>
  </si>
  <si>
    <t>Проверка соответствия проекту смонтированных устройств РЗА</t>
  </si>
  <si>
    <t>Внутренний осмотр, чистка и проверка механической части аппаратуры.</t>
  </si>
  <si>
    <t>Проверка сопротивления изоляции отдельных узлов устройств РЗА (трансформаторов тока и напряжения, приводов коммутационных аппаратов, контрольных кабелей, панелей защит и т.д.).</t>
  </si>
  <si>
    <t>Завершение выполнения работ по техническому обслуживанию устройств РЗА</t>
  </si>
  <si>
    <t>Подготовка рабочего места</t>
  </si>
  <si>
    <t>C1</t>
  </si>
  <si>
    <t>C2</t>
  </si>
  <si>
    <t>C3</t>
  </si>
  <si>
    <t>C4</t>
  </si>
  <si>
    <t>Оперативный вывод защит и автоматики</t>
  </si>
  <si>
    <t>B4</t>
  </si>
  <si>
    <t>Окончание работы</t>
  </si>
  <si>
    <t>Составление протокола, оформление заключения</t>
  </si>
  <si>
    <t>D1</t>
  </si>
  <si>
    <t>Открытие файла в формате Comtrade</t>
  </si>
  <si>
    <t>Открытие файла в специализированном ПО для просмотра осциллограммы</t>
  </si>
  <si>
    <t>D2</t>
  </si>
  <si>
    <t>Предаварийный режим</t>
  </si>
  <si>
    <t>Место, вид повреждения, поврежденные фазы</t>
  </si>
  <si>
    <t>Величины токов, напряжений</t>
  </si>
  <si>
    <t>Длительность аварийного режима</t>
  </si>
  <si>
    <t>D3</t>
  </si>
  <si>
    <t>Анализ правильности срабатывания по защиты по току</t>
  </si>
  <si>
    <t>Анализ правильности срабатывания защиты по времени</t>
  </si>
  <si>
    <t>Анализ работы АПВ</t>
  </si>
  <si>
    <t>D4</t>
  </si>
  <si>
    <t>Подготовка справки о работе защиты, автоматики и выключателя</t>
  </si>
  <si>
    <t>Дата, время события</t>
  </si>
  <si>
    <t>Полнота и качество заполнения протокола</t>
  </si>
  <si>
    <t>Заключение о работе РЗА</t>
  </si>
  <si>
    <t>Проверка SCD-файла на соответствие ТЗ</t>
  </si>
  <si>
    <t>Техническое обслуживание информационного обмена ВАПС</t>
  </si>
  <si>
    <t>Техническое обслуживание РЗА ВАПС</t>
  </si>
  <si>
    <t>Логика РЗА</t>
  </si>
  <si>
    <t>Ошибка №1</t>
  </si>
  <si>
    <t>Ошибка №2</t>
  </si>
  <si>
    <t>Ошибка №3</t>
  </si>
  <si>
    <t>Ошибка №4</t>
  </si>
  <si>
    <t>Ошибка №5</t>
  </si>
  <si>
    <t>Ошибка №6</t>
  </si>
  <si>
    <t>Ошибка №7</t>
  </si>
  <si>
    <t>Ошибка №8</t>
  </si>
  <si>
    <t>Ошибка №9</t>
  </si>
  <si>
    <t>Ошибка №10</t>
  </si>
  <si>
    <t>А2</t>
  </si>
  <si>
    <t>Ошибка №11</t>
  </si>
  <si>
    <t>Описание по МЭК 61850</t>
  </si>
  <si>
    <t>Ошибка №12</t>
  </si>
  <si>
    <t>Ошибка №13</t>
  </si>
  <si>
    <t>Ошибка №14</t>
  </si>
  <si>
    <t>Ошибка №15</t>
  </si>
  <si>
    <t>Ошибка №16</t>
  </si>
  <si>
    <t>Ошибка №17</t>
  </si>
  <si>
    <t>Ошибка №18</t>
  </si>
  <si>
    <t>Ошибка №19</t>
  </si>
  <si>
    <t>Ошибка №20</t>
  </si>
  <si>
    <t>Проверка исправности измерительных проборов</t>
  </si>
  <si>
    <t>Устранение неисправности входящего GOOSE 1</t>
  </si>
  <si>
    <t>Устранение неисправности исходящего GOOSE 1</t>
  </si>
  <si>
    <t>Устранение неисправности исходящего GOOSE 2</t>
  </si>
  <si>
    <t>Устранение неисправности исходящего GOOSE 3</t>
  </si>
  <si>
    <t>Устранение неисправности исходящего потока SV</t>
  </si>
  <si>
    <t>Устранение неисправности подписки на поток SV</t>
  </si>
  <si>
    <t>Устранение неисправности отчетов терминала 1</t>
  </si>
  <si>
    <t>Устранение неисправности отчетов терминала 2</t>
  </si>
  <si>
    <t>Проверка функции УРОВ</t>
  </si>
  <si>
    <t>Устранение неисправности входящего GOOSE 2</t>
  </si>
  <si>
    <t>Устранение неисправности входящего GOOSE 3</t>
  </si>
  <si>
    <t>Настройка подключения к терминалу 1</t>
  </si>
  <si>
    <t>Настройка подключения к терминалу 2</t>
  </si>
  <si>
    <t>Настройка подключения к терминалу 3</t>
  </si>
  <si>
    <t>Настройка подключения к терминалу 4</t>
  </si>
  <si>
    <t>Настройка подключения ноутбука к сети стенда</t>
  </si>
  <si>
    <t>Настройка подключения</t>
  </si>
  <si>
    <t>Устранение ошибок</t>
  </si>
  <si>
    <t>Проверка электрических характеристик элементов устройств РЗА, конфигурирование информационного обмена между устройствами РЗА</t>
  </si>
  <si>
    <t>Подготовка программы вывода-ввода</t>
  </si>
  <si>
    <t>Определение неисправностей устройств по светодиодам</t>
  </si>
  <si>
    <t>Проверка управления КА кнопками терминала 1</t>
  </si>
  <si>
    <t>Проверка управления КА кнопками терминала 2</t>
  </si>
  <si>
    <t>Подключение к терминалу</t>
  </si>
  <si>
    <t>Терминал Б0109</t>
  </si>
  <si>
    <t xml:space="preserve">Подключение к терминалу </t>
  </si>
  <si>
    <t>Проверка функции 1</t>
  </si>
  <si>
    <t>Проверка функции 2</t>
  </si>
  <si>
    <t>Проверка функции 3</t>
  </si>
  <si>
    <t>Проверка функции 4</t>
  </si>
  <si>
    <t>Проверка функции 5</t>
  </si>
  <si>
    <t>Проверка функции 6</t>
  </si>
  <si>
    <t>Проверка функции 7</t>
  </si>
  <si>
    <t>Терминал Б0303</t>
  </si>
  <si>
    <t>Недопущение отключения выключателя</t>
  </si>
  <si>
    <t>Ввод в работу устройств</t>
  </si>
  <si>
    <t>Определение характеристик аварийного события осциллограммы</t>
  </si>
  <si>
    <t>Анализ действия защит и автоматики осциллограммы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</si>
</sst>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0"/>
      <color rgb="FFFFFFFF"/>
      <name val="Arial"/>
      <family val="2"/>
    </font>
    <font>
      <sz val="18"/>
      <color indexed="9"/>
      <name val="Arial"/>
      <family val="2"/>
    </font>
    <font>
      <sz val="16"/>
      <color indexed="9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969696"/>
        <bgColor rgb="FF000000"/>
      </patternFill>
    </fill>
    <fill>
      <patternFill patternType="none"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0" fillId="0" borderId="0" xfId="0"/>
    <xf numFmtId="0" fontId="9" fillId="5" borderId="7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0" fillId="0" borderId="0" xfId="0"/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 wrapText="1"/>
    </xf>
    <xf numFmtId="2" fontId="9" fillId="0" borderId="20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0" xfId="0" applyBorder="1"/>
    <xf numFmtId="0" fontId="0" fillId="4" borderId="13" xfId="0" applyNumberFormat="1" applyFont="1" applyFill="1" applyBorder="1"/>
    <xf numFmtId="0" fontId="9" fillId="0" borderId="14" xfId="0" applyFont="1" applyBorder="1" applyAlignment="1">
      <alignment horizontal="left" vertical="center"/>
    </xf>
    <xf numFmtId="0" fontId="0" fillId="0" borderId="15" xfId="0" applyBorder="1"/>
    <xf numFmtId="0" fontId="0" fillId="4" borderId="16" xfId="0" applyNumberFormat="1" applyFont="1" applyFill="1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0" fillId="0" borderId="15" xfId="0" applyFill="1" applyBorder="1"/>
    <xf numFmtId="0" fontId="0" fillId="0" borderId="20" xfId="0" applyNumberFormat="1" applyFont="1" applyFill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0" fillId="0" borderId="11" xfId="0" applyBorder="1"/>
    <xf numFmtId="0" fontId="0" fillId="4" borderId="12" xfId="0" applyNumberFormat="1" applyFont="1" applyFill="1" applyBorder="1"/>
    <xf numFmtId="0" fontId="9" fillId="0" borderId="6" xfId="0" applyFont="1" applyFill="1" applyBorder="1" applyAlignment="1">
      <alignment horizontal="left" vertical="center"/>
    </xf>
    <xf numFmtId="0" fontId="0" fillId="0" borderId="0" xfId="0" applyFill="1"/>
    <xf numFmtId="0" fontId="0" fillId="0" borderId="9" xfId="0" applyNumberFormat="1" applyFont="1" applyFill="1" applyBorder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5"/>
  <sheetViews>
    <sheetView tabSelected="1" zoomScale="70" zoomScaleNormal="70" workbookViewId="0">
      <selection activeCell="J102" sqref="J102:K115"/>
    </sheetView>
  </sheetViews>
  <sheetFormatPr defaultColWidth="8.85546875" defaultRowHeight="12.75" x14ac:dyDescent="0.2"/>
  <cols>
    <col min="1" max="1" width="7.7109375" customWidth="1"/>
    <col min="2" max="2" width="39" customWidth="1"/>
    <col min="3" max="3" width="7.85546875" customWidth="1"/>
    <col min="4" max="4" width="8.42578125" customWidth="1"/>
    <col min="5" max="5" width="52.140625" customWidth="1"/>
    <col min="6" max="6" width="8" customWidth="1"/>
    <col min="7" max="7" width="46.7109375" customWidth="1"/>
    <col min="8" max="8" width="15.42578125" customWidth="1"/>
    <col min="9" max="9" width="11.28515625" customWidth="1"/>
    <col min="10" max="10" width="11" customWidth="1"/>
    <col min="11" max="11" width="10.7109375" customWidth="1"/>
    <col min="12" max="12" width="18.42578125" customWidth="1"/>
    <col min="14" max="14" width="10.7109375" bestFit="1" customWidth="1"/>
  </cols>
  <sheetData>
    <row r="1" spans="1:11" ht="48.95" customHeight="1" thickBot="1" x14ac:dyDescent="0.25">
      <c r="A1" s="119" t="s">
        <v>37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</row>
    <row r="2" spans="1:11" ht="36" customHeight="1" thickBot="1" x14ac:dyDescent="0.25">
      <c r="C2" s="2"/>
      <c r="E2" s="2"/>
      <c r="J2" s="2"/>
    </row>
    <row r="3" spans="1:11" ht="35.1" customHeight="1" thickBot="1" x14ac:dyDescent="0.25">
      <c r="A3" s="104" t="s">
        <v>12</v>
      </c>
      <c r="B3" s="105"/>
      <c r="C3" s="105"/>
      <c r="D3" s="105"/>
      <c r="E3" s="105"/>
      <c r="F3" s="105"/>
      <c r="G3" s="105"/>
      <c r="H3" s="105"/>
      <c r="I3" s="105"/>
      <c r="J3" s="105"/>
      <c r="K3" s="106"/>
    </row>
    <row r="4" spans="1:11" ht="35.1" customHeight="1" thickBot="1" x14ac:dyDescent="0.25">
      <c r="A4" s="11" t="s">
        <v>13</v>
      </c>
      <c r="B4" s="116" t="s">
        <v>15</v>
      </c>
      <c r="C4" s="117"/>
      <c r="D4" s="117"/>
      <c r="E4" s="117"/>
      <c r="F4" s="117"/>
      <c r="G4" s="117"/>
      <c r="H4" s="118"/>
      <c r="I4" s="12" t="s">
        <v>15</v>
      </c>
      <c r="J4" s="12" t="s">
        <v>16</v>
      </c>
      <c r="K4" s="12" t="s">
        <v>20</v>
      </c>
    </row>
    <row r="5" spans="1:11" ht="24.95" customHeight="1" x14ac:dyDescent="0.2">
      <c r="A5" s="17">
        <v>1</v>
      </c>
      <c r="B5" s="113" t="s">
        <v>39</v>
      </c>
      <c r="C5" s="114"/>
      <c r="D5" s="114"/>
      <c r="E5" s="114"/>
      <c r="F5" s="114"/>
      <c r="G5" s="114"/>
      <c r="H5" s="115"/>
      <c r="I5" s="18">
        <v>65</v>
      </c>
      <c r="J5" s="88">
        <f>SUMIF(I25:I115, A5, K25:K115)</f>
        <v>0</v>
      </c>
      <c r="K5" s="88">
        <f t="shared" ref="K5:K12" si="0">ABS(I5-J5)</f>
        <v>65</v>
      </c>
    </row>
    <row r="6" spans="1:11" ht="24.95" customHeight="1" x14ac:dyDescent="0.2">
      <c r="A6" s="17">
        <v>2</v>
      </c>
      <c r="B6" s="113" t="s">
        <v>40</v>
      </c>
      <c r="C6" s="114"/>
      <c r="D6" s="114"/>
      <c r="E6" s="114"/>
      <c r="F6" s="114"/>
      <c r="G6" s="114"/>
      <c r="H6" s="115"/>
      <c r="I6" s="18">
        <v>5</v>
      </c>
      <c r="J6" s="88">
        <f>SUMIF(I25:I115, A6, K25:K115)</f>
        <v>0</v>
      </c>
      <c r="K6" s="88">
        <f t="shared" si="0"/>
        <v>5</v>
      </c>
    </row>
    <row r="7" spans="1:11" ht="24.95" customHeight="1" x14ac:dyDescent="0.2">
      <c r="A7" s="17">
        <v>3</v>
      </c>
      <c r="B7" s="113" t="s">
        <v>41</v>
      </c>
      <c r="C7" s="114"/>
      <c r="D7" s="114"/>
      <c r="E7" s="114"/>
      <c r="F7" s="114"/>
      <c r="G7" s="114"/>
      <c r="H7" s="115"/>
      <c r="I7" s="18">
        <v>5</v>
      </c>
      <c r="J7" s="88">
        <f>SUMIF(I25:I115, A7, K25:K115)</f>
        <v>0</v>
      </c>
      <c r="K7" s="88">
        <f t="shared" si="0"/>
        <v>5</v>
      </c>
    </row>
    <row r="8" spans="1:11" ht="24.95" customHeight="1" x14ac:dyDescent="0.2">
      <c r="A8" s="17">
        <v>4</v>
      </c>
      <c r="B8" s="113" t="s">
        <v>42</v>
      </c>
      <c r="C8" s="114"/>
      <c r="D8" s="114"/>
      <c r="E8" s="114"/>
      <c r="F8" s="114"/>
      <c r="G8" s="114"/>
      <c r="H8" s="115"/>
      <c r="I8" s="18">
        <v>5</v>
      </c>
      <c r="J8" s="88">
        <f>SUMIF(I25:I115, A8, K25:K115)</f>
        <v>0</v>
      </c>
      <c r="K8" s="88">
        <f t="shared" si="0"/>
        <v>5</v>
      </c>
    </row>
    <row r="9" spans="1:11" ht="24.95" customHeight="1" x14ac:dyDescent="0.2">
      <c r="A9" s="17">
        <v>5</v>
      </c>
      <c r="B9" s="113" t="s">
        <v>43</v>
      </c>
      <c r="C9" s="114"/>
      <c r="D9" s="114"/>
      <c r="E9" s="114"/>
      <c r="F9" s="114"/>
      <c r="G9" s="114"/>
      <c r="H9" s="115"/>
      <c r="I9" s="18">
        <v>5</v>
      </c>
      <c r="J9" s="88">
        <f>SUMIF(I25:I115, A9, K25:K115)</f>
        <v>0</v>
      </c>
      <c r="K9" s="88">
        <f t="shared" si="0"/>
        <v>5</v>
      </c>
    </row>
    <row r="10" spans="1:11" ht="24.95" customHeight="1" x14ac:dyDescent="0.2">
      <c r="A10" s="17">
        <v>6</v>
      </c>
      <c r="B10" s="113" t="s">
        <v>44</v>
      </c>
      <c r="C10" s="114"/>
      <c r="D10" s="114"/>
      <c r="E10" s="114"/>
      <c r="F10" s="114"/>
      <c r="G10" s="114"/>
      <c r="H10" s="115"/>
      <c r="I10" s="18">
        <v>5</v>
      </c>
      <c r="J10" s="88">
        <f>SUMIF(I25:I115, A10, K25:K115)</f>
        <v>0</v>
      </c>
      <c r="K10" s="88">
        <f t="shared" si="0"/>
        <v>5</v>
      </c>
    </row>
    <row r="11" spans="1:11" ht="24.95" customHeight="1" x14ac:dyDescent="0.2">
      <c r="A11" s="17">
        <v>7</v>
      </c>
      <c r="B11" s="113" t="s">
        <v>117</v>
      </c>
      <c r="C11" s="114"/>
      <c r="D11" s="114"/>
      <c r="E11" s="114"/>
      <c r="F11" s="114"/>
      <c r="G11" s="114"/>
      <c r="H11" s="115"/>
      <c r="I11" s="18">
        <v>5</v>
      </c>
      <c r="J11" s="88">
        <f>SUMIF(I25:I115, A11, K25:K115)</f>
        <v>0</v>
      </c>
      <c r="K11" s="88">
        <f t="shared" si="0"/>
        <v>5</v>
      </c>
    </row>
    <row r="12" spans="1:11" ht="24.95" customHeight="1" thickBot="1" x14ac:dyDescent="0.25">
      <c r="A12" s="19">
        <v>8</v>
      </c>
      <c r="B12" s="101" t="s">
        <v>45</v>
      </c>
      <c r="C12" s="102"/>
      <c r="D12" s="102"/>
      <c r="E12" s="102"/>
      <c r="F12" s="102"/>
      <c r="G12" s="102"/>
      <c r="H12" s="103"/>
      <c r="I12" s="20">
        <v>5</v>
      </c>
      <c r="J12" s="89">
        <f>SUMIF(I25:I115, A12, K25:K115)</f>
        <v>0</v>
      </c>
      <c r="K12" s="89">
        <f t="shared" si="0"/>
        <v>5</v>
      </c>
    </row>
    <row r="13" spans="1:11" ht="24.95" customHeight="1" thickBot="1" x14ac:dyDescent="0.25">
      <c r="C13" s="10"/>
      <c r="E13" s="10"/>
      <c r="I13" s="99" t="s">
        <v>22</v>
      </c>
      <c r="J13" s="100"/>
      <c r="K13" s="20">
        <f>SUM(K5:K12)</f>
        <v>100</v>
      </c>
    </row>
    <row r="14" spans="1:11" x14ac:dyDescent="0.2">
      <c r="C14" s="10"/>
      <c r="E14" s="10"/>
      <c r="I14" s="14"/>
      <c r="J14" s="14"/>
      <c r="K14" s="15"/>
    </row>
    <row r="15" spans="1:11" ht="13.5" thickBot="1" x14ac:dyDescent="0.25">
      <c r="C15" s="10"/>
      <c r="E15" s="10"/>
      <c r="I15" s="13"/>
      <c r="J15" s="10"/>
    </row>
    <row r="16" spans="1:11" ht="35.1" customHeight="1" thickBot="1" x14ac:dyDescent="0.25">
      <c r="A16" s="104" t="s">
        <v>19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6"/>
    </row>
    <row r="17" spans="1:14" ht="35.1" customHeight="1" thickBot="1" x14ac:dyDescent="0.25">
      <c r="A17" s="11" t="s">
        <v>21</v>
      </c>
      <c r="B17" s="107" t="s">
        <v>14</v>
      </c>
      <c r="C17" s="108"/>
      <c r="D17" s="108"/>
      <c r="E17" s="108"/>
      <c r="F17" s="108"/>
      <c r="G17" s="108"/>
      <c r="H17" s="108"/>
      <c r="I17" s="108"/>
      <c r="J17" s="109"/>
      <c r="K17" s="11" t="s">
        <v>0</v>
      </c>
    </row>
    <row r="18" spans="1:14" ht="24.95" customHeight="1" x14ac:dyDescent="0.2">
      <c r="A18" s="64" t="s">
        <v>23</v>
      </c>
      <c r="B18" s="110" t="s">
        <v>72</v>
      </c>
      <c r="C18" s="111"/>
      <c r="D18" s="111"/>
      <c r="E18" s="111"/>
      <c r="F18" s="111"/>
      <c r="G18" s="111"/>
      <c r="H18" s="111"/>
      <c r="I18" s="111"/>
      <c r="J18" s="112"/>
      <c r="K18" s="67">
        <v>0</v>
      </c>
    </row>
    <row r="19" spans="1:14" ht="24.95" customHeight="1" x14ac:dyDescent="0.2">
      <c r="A19" s="65" t="s">
        <v>24</v>
      </c>
      <c r="B19" s="93" t="s">
        <v>73</v>
      </c>
      <c r="C19" s="94"/>
      <c r="D19" s="94"/>
      <c r="E19" s="94"/>
      <c r="F19" s="94"/>
      <c r="G19" s="94"/>
      <c r="H19" s="94"/>
      <c r="I19" s="94"/>
      <c r="J19" s="95"/>
      <c r="K19" s="68">
        <v>0</v>
      </c>
    </row>
    <row r="20" spans="1:14" ht="24.95" customHeight="1" x14ac:dyDescent="0.2">
      <c r="A20" s="65" t="s">
        <v>25</v>
      </c>
      <c r="B20" s="93" t="s">
        <v>74</v>
      </c>
      <c r="C20" s="94"/>
      <c r="D20" s="94"/>
      <c r="E20" s="94"/>
      <c r="F20" s="94"/>
      <c r="G20" s="94"/>
      <c r="H20" s="94"/>
      <c r="I20" s="94"/>
      <c r="J20" s="95"/>
      <c r="K20" s="68">
        <v>0</v>
      </c>
    </row>
    <row r="21" spans="1:14" ht="24.95" customHeight="1" thickBot="1" x14ac:dyDescent="0.25">
      <c r="A21" s="66" t="s">
        <v>26</v>
      </c>
      <c r="B21" s="96" t="s">
        <v>38</v>
      </c>
      <c r="C21" s="97"/>
      <c r="D21" s="97"/>
      <c r="E21" s="97"/>
      <c r="F21" s="97"/>
      <c r="G21" s="97"/>
      <c r="H21" s="97"/>
      <c r="I21" s="97"/>
      <c r="J21" s="98"/>
      <c r="K21" s="69">
        <v>0</v>
      </c>
    </row>
    <row r="22" spans="1:14" x14ac:dyDescent="0.2">
      <c r="F22" s="8"/>
      <c r="G22" s="9"/>
      <c r="H22" s="9"/>
      <c r="I22" s="9"/>
      <c r="J22" s="3"/>
    </row>
    <row r="23" spans="1:14" ht="13.5" thickBot="1" x14ac:dyDescent="0.25">
      <c r="C23" s="3"/>
      <c r="H23" s="3"/>
      <c r="I23" s="3"/>
      <c r="J23" s="3"/>
    </row>
    <row r="24" spans="1:14" ht="69" customHeight="1" thickBot="1" x14ac:dyDescent="0.25">
      <c r="A24" s="4" t="s">
        <v>17</v>
      </c>
      <c r="B24" s="4" t="s">
        <v>18</v>
      </c>
      <c r="C24" s="4" t="s">
        <v>10</v>
      </c>
      <c r="D24" s="4" t="s">
        <v>6</v>
      </c>
      <c r="E24" s="4" t="s">
        <v>1</v>
      </c>
      <c r="F24" s="4" t="s">
        <v>2</v>
      </c>
      <c r="G24" s="4" t="s">
        <v>8</v>
      </c>
      <c r="H24" s="4" t="s">
        <v>9</v>
      </c>
      <c r="I24" s="4" t="s">
        <v>3</v>
      </c>
      <c r="J24" s="4" t="s">
        <v>11</v>
      </c>
      <c r="K24" s="4" t="s">
        <v>4</v>
      </c>
      <c r="L24" s="5" t="s">
        <v>7</v>
      </c>
      <c r="M24" s="6" t="s">
        <v>5</v>
      </c>
      <c r="N24" s="7">
        <f>SUM(K25:K46)</f>
        <v>0</v>
      </c>
    </row>
    <row r="25" spans="1:14" x14ac:dyDescent="0.2">
      <c r="A25" s="17" t="s">
        <v>27</v>
      </c>
      <c r="B25" s="16" t="s">
        <v>75</v>
      </c>
      <c r="C25" s="72" t="s">
        <v>29</v>
      </c>
      <c r="D25" s="16" t="s">
        <v>28</v>
      </c>
      <c r="E25" s="16" t="s">
        <v>28</v>
      </c>
      <c r="F25" s="16" t="s">
        <v>28</v>
      </c>
      <c r="G25" s="16" t="s">
        <v>28</v>
      </c>
      <c r="H25" s="16" t="s">
        <v>28</v>
      </c>
      <c r="I25" s="16" t="s">
        <v>28</v>
      </c>
      <c r="J25" s="16" t="s">
        <v>28</v>
      </c>
      <c r="K25" s="16" t="s">
        <v>28</v>
      </c>
    </row>
    <row r="26" spans="1:14" x14ac:dyDescent="0.2">
      <c r="A26" s="17" t="s">
        <v>28</v>
      </c>
      <c r="B26" s="16" t="s">
        <v>28</v>
      </c>
      <c r="C26" s="72" t="s">
        <v>28</v>
      </c>
      <c r="D26" s="17" t="s">
        <v>32</v>
      </c>
      <c r="E26" s="16" t="s">
        <v>76</v>
      </c>
      <c r="F26" s="72" t="s">
        <v>28</v>
      </c>
      <c r="G26" s="74"/>
      <c r="H26" s="16" t="s">
        <v>28</v>
      </c>
      <c r="I26" s="86"/>
      <c r="J26" s="17"/>
      <c r="K26" s="18"/>
    </row>
    <row r="27" spans="1:14" x14ac:dyDescent="0.2">
      <c r="A27" s="17" t="s">
        <v>28</v>
      </c>
      <c r="B27" s="16" t="s">
        <v>28</v>
      </c>
      <c r="C27" s="72" t="s">
        <v>28</v>
      </c>
      <c r="D27" s="17" t="s">
        <v>32</v>
      </c>
      <c r="E27" s="63" t="s">
        <v>77</v>
      </c>
      <c r="F27" s="72"/>
      <c r="G27" s="74"/>
      <c r="H27" s="16" t="s">
        <v>28</v>
      </c>
      <c r="I27" s="86"/>
      <c r="J27" s="17"/>
      <c r="K27" s="18"/>
    </row>
    <row r="28" spans="1:14" x14ac:dyDescent="0.2">
      <c r="A28" s="17"/>
      <c r="B28" s="63"/>
      <c r="C28" s="72"/>
      <c r="D28" s="17" t="s">
        <v>32</v>
      </c>
      <c r="E28" s="90" t="s">
        <v>78</v>
      </c>
      <c r="F28" s="72"/>
      <c r="G28" s="74"/>
      <c r="H28" s="16"/>
      <c r="I28" s="86"/>
      <c r="J28" s="17"/>
      <c r="K28" s="18"/>
    </row>
    <row r="29" spans="1:14" x14ac:dyDescent="0.2">
      <c r="A29" s="17"/>
      <c r="B29" s="16"/>
      <c r="C29" s="72"/>
      <c r="D29" s="17" t="s">
        <v>32</v>
      </c>
      <c r="E29" s="90" t="s">
        <v>79</v>
      </c>
      <c r="F29" s="72"/>
      <c r="G29" s="74"/>
      <c r="H29" s="16"/>
      <c r="I29" s="86"/>
      <c r="J29" s="17"/>
      <c r="K29" s="18"/>
    </row>
    <row r="30" spans="1:14" x14ac:dyDescent="0.2">
      <c r="A30" s="75"/>
      <c r="B30" s="63"/>
      <c r="C30" s="72"/>
      <c r="D30" s="17" t="s">
        <v>32</v>
      </c>
      <c r="E30" s="90" t="s">
        <v>80</v>
      </c>
      <c r="F30" s="72"/>
      <c r="G30" s="74"/>
      <c r="H30" s="16"/>
      <c r="I30" s="86"/>
      <c r="J30" s="17"/>
      <c r="K30" s="18"/>
    </row>
    <row r="31" spans="1:14" x14ac:dyDescent="0.2">
      <c r="A31" s="17"/>
      <c r="B31" s="16"/>
      <c r="C31" s="72"/>
      <c r="D31" s="17" t="s">
        <v>32</v>
      </c>
      <c r="E31" s="90" t="s">
        <v>81</v>
      </c>
      <c r="F31" s="72"/>
      <c r="G31" s="74"/>
      <c r="H31" s="16"/>
      <c r="I31" s="86"/>
      <c r="J31" s="17"/>
      <c r="K31" s="18"/>
    </row>
    <row r="32" spans="1:14" x14ac:dyDescent="0.2">
      <c r="A32" s="17"/>
      <c r="B32" s="16"/>
      <c r="C32" s="72"/>
      <c r="D32" s="17" t="s">
        <v>32</v>
      </c>
      <c r="E32" s="90" t="s">
        <v>82</v>
      </c>
      <c r="F32" s="72"/>
      <c r="G32" s="74"/>
      <c r="H32" s="16"/>
      <c r="I32" s="86"/>
      <c r="J32" s="17"/>
      <c r="K32" s="18"/>
    </row>
    <row r="33" spans="1:14" x14ac:dyDescent="0.2">
      <c r="A33" s="17"/>
      <c r="B33" s="16"/>
      <c r="C33" s="72"/>
      <c r="D33" s="17" t="s">
        <v>32</v>
      </c>
      <c r="E33" s="90" t="s">
        <v>83</v>
      </c>
      <c r="F33" s="72"/>
      <c r="G33" s="74"/>
      <c r="H33" s="16"/>
      <c r="I33" s="86"/>
      <c r="J33" s="17"/>
      <c r="K33" s="18"/>
    </row>
    <row r="34" spans="1:14" x14ac:dyDescent="0.2">
      <c r="A34" s="17"/>
      <c r="B34" s="16"/>
      <c r="C34" s="72"/>
      <c r="D34" s="17" t="s">
        <v>32</v>
      </c>
      <c r="E34" s="90" t="s">
        <v>84</v>
      </c>
      <c r="F34" s="72"/>
      <c r="G34" s="74"/>
      <c r="H34" s="16"/>
      <c r="I34" s="86"/>
      <c r="J34" s="17"/>
      <c r="K34" s="18"/>
    </row>
    <row r="35" spans="1:14" x14ac:dyDescent="0.2">
      <c r="A35" s="17"/>
      <c r="B35" s="16"/>
      <c r="C35" s="72"/>
      <c r="D35" s="17" t="s">
        <v>32</v>
      </c>
      <c r="E35" s="90" t="s">
        <v>85</v>
      </c>
      <c r="F35" s="72"/>
      <c r="G35" s="74"/>
      <c r="H35" s="16"/>
      <c r="I35" s="86"/>
      <c r="J35" s="17"/>
      <c r="K35" s="18"/>
    </row>
    <row r="36" spans="1:14" x14ac:dyDescent="0.2">
      <c r="A36" s="17" t="s">
        <v>86</v>
      </c>
      <c r="B36" s="16" t="s">
        <v>88</v>
      </c>
      <c r="C36" s="72" t="s">
        <v>29</v>
      </c>
      <c r="D36" s="17"/>
      <c r="E36" s="74"/>
      <c r="F36" s="72"/>
      <c r="G36" s="74"/>
      <c r="H36" s="16"/>
      <c r="I36" s="86"/>
      <c r="J36" s="17"/>
      <c r="K36" s="18"/>
    </row>
    <row r="37" spans="1:14" x14ac:dyDescent="0.2">
      <c r="A37" s="75"/>
      <c r="B37" s="74"/>
      <c r="C37" s="72"/>
      <c r="D37" s="17" t="s">
        <v>32</v>
      </c>
      <c r="E37" s="90" t="s">
        <v>87</v>
      </c>
      <c r="F37" s="72"/>
      <c r="G37" s="74"/>
      <c r="H37" s="16"/>
      <c r="I37" s="86"/>
      <c r="J37" s="17"/>
      <c r="K37" s="18"/>
    </row>
    <row r="38" spans="1:14" x14ac:dyDescent="0.2">
      <c r="A38" s="17"/>
      <c r="B38" s="16"/>
      <c r="C38" s="72"/>
      <c r="D38" s="17" t="s">
        <v>32</v>
      </c>
      <c r="E38" s="90" t="s">
        <v>89</v>
      </c>
      <c r="F38" s="72"/>
      <c r="G38" s="74"/>
      <c r="H38" s="16"/>
      <c r="I38" s="86"/>
      <c r="J38" s="17"/>
      <c r="K38" s="18"/>
    </row>
    <row r="39" spans="1:14" x14ac:dyDescent="0.2">
      <c r="A39" s="17"/>
      <c r="B39" s="16"/>
      <c r="C39" s="72"/>
      <c r="D39" s="17" t="s">
        <v>32</v>
      </c>
      <c r="E39" s="90" t="s">
        <v>90</v>
      </c>
      <c r="F39" s="72"/>
      <c r="G39" s="74"/>
      <c r="H39" s="16"/>
      <c r="I39" s="86"/>
      <c r="J39" s="17"/>
      <c r="K39" s="18"/>
    </row>
    <row r="40" spans="1:14" x14ac:dyDescent="0.2">
      <c r="A40" s="17"/>
      <c r="B40" s="16"/>
      <c r="C40" s="72"/>
      <c r="D40" s="17" t="s">
        <v>32</v>
      </c>
      <c r="E40" s="90" t="s">
        <v>91</v>
      </c>
      <c r="F40" s="72"/>
      <c r="G40" s="74"/>
      <c r="H40" s="16"/>
      <c r="I40" s="86"/>
      <c r="J40" s="17"/>
      <c r="K40" s="18"/>
    </row>
    <row r="41" spans="1:14" x14ac:dyDescent="0.2">
      <c r="A41" s="17"/>
      <c r="B41" s="16"/>
      <c r="C41" s="72"/>
      <c r="D41" s="17" t="s">
        <v>32</v>
      </c>
      <c r="E41" s="90" t="s">
        <v>92</v>
      </c>
      <c r="F41" s="73"/>
      <c r="G41" s="74"/>
      <c r="H41" s="16"/>
      <c r="I41" s="87"/>
      <c r="J41" s="17"/>
      <c r="K41" s="18"/>
    </row>
    <row r="42" spans="1:14" x14ac:dyDescent="0.2">
      <c r="A42" s="75"/>
      <c r="B42" s="63"/>
      <c r="C42" s="72"/>
      <c r="D42" s="17" t="s">
        <v>32</v>
      </c>
      <c r="E42" s="90" t="s">
        <v>93</v>
      </c>
      <c r="F42" s="72"/>
      <c r="G42" s="74"/>
      <c r="H42" s="16"/>
      <c r="I42" s="86"/>
      <c r="J42" s="17"/>
      <c r="K42" s="18"/>
    </row>
    <row r="43" spans="1:14" x14ac:dyDescent="0.2">
      <c r="A43" s="17"/>
      <c r="B43" s="16"/>
      <c r="C43" s="72"/>
      <c r="D43" s="17" t="s">
        <v>32</v>
      </c>
      <c r="E43" s="90" t="s">
        <v>94</v>
      </c>
      <c r="F43" s="72"/>
      <c r="G43" s="74"/>
      <c r="H43" s="16"/>
      <c r="I43" s="86"/>
      <c r="J43" s="17"/>
      <c r="K43" s="18"/>
    </row>
    <row r="44" spans="1:14" x14ac:dyDescent="0.2">
      <c r="A44" s="17"/>
      <c r="B44" s="16"/>
      <c r="C44" s="72"/>
      <c r="D44" s="17" t="s">
        <v>32</v>
      </c>
      <c r="E44" s="90" t="s">
        <v>95</v>
      </c>
      <c r="F44" s="72"/>
      <c r="G44" s="74"/>
      <c r="H44" s="16"/>
      <c r="I44" s="86"/>
      <c r="J44" s="17"/>
      <c r="K44" s="18"/>
    </row>
    <row r="45" spans="1:14" x14ac:dyDescent="0.2">
      <c r="A45" s="17"/>
      <c r="B45" s="16"/>
      <c r="C45" s="72"/>
      <c r="D45" s="17" t="s">
        <v>32</v>
      </c>
      <c r="E45" s="90" t="s">
        <v>96</v>
      </c>
      <c r="F45" s="72"/>
      <c r="G45" s="74"/>
      <c r="H45" s="16"/>
      <c r="I45" s="86"/>
      <c r="J45" s="17"/>
      <c r="K45" s="18"/>
    </row>
    <row r="46" spans="1:14" ht="13.5" thickBot="1" x14ac:dyDescent="0.25">
      <c r="A46" s="17"/>
      <c r="B46" s="16"/>
      <c r="C46" s="72"/>
      <c r="D46" s="17" t="s">
        <v>32</v>
      </c>
      <c r="E46" s="90" t="s">
        <v>97</v>
      </c>
      <c r="F46" s="72"/>
      <c r="G46" s="74"/>
      <c r="H46" s="16"/>
      <c r="I46" s="86"/>
      <c r="J46" s="17"/>
      <c r="K46" s="18"/>
    </row>
    <row r="47" spans="1:14" ht="64.5" thickBot="1" x14ac:dyDescent="0.25">
      <c r="A47" s="21" t="s">
        <v>17</v>
      </c>
      <c r="B47" s="22" t="s">
        <v>18</v>
      </c>
      <c r="C47" s="23" t="s">
        <v>10</v>
      </c>
      <c r="D47" s="24" t="s">
        <v>6</v>
      </c>
      <c r="E47" s="25" t="s">
        <v>1</v>
      </c>
      <c r="F47" s="26" t="s">
        <v>2</v>
      </c>
      <c r="G47" s="27" t="s">
        <v>8</v>
      </c>
      <c r="H47" s="28" t="s">
        <v>9</v>
      </c>
      <c r="I47" s="29" t="s">
        <v>3</v>
      </c>
      <c r="J47" s="30" t="s">
        <v>11</v>
      </c>
      <c r="K47" s="31" t="s">
        <v>4</v>
      </c>
      <c r="L47" s="32" t="s">
        <v>30</v>
      </c>
      <c r="M47" s="33" t="s">
        <v>5</v>
      </c>
      <c r="N47" s="34">
        <f>SUM(K48:K72)</f>
        <v>0</v>
      </c>
    </row>
    <row r="48" spans="1:14" x14ac:dyDescent="0.2">
      <c r="A48" s="17" t="s">
        <v>31</v>
      </c>
      <c r="B48" s="16" t="s">
        <v>46</v>
      </c>
      <c r="C48" s="17" t="s">
        <v>29</v>
      </c>
      <c r="D48" s="16" t="s">
        <v>28</v>
      </c>
      <c r="E48" s="16" t="s">
        <v>28</v>
      </c>
      <c r="F48" s="16" t="s">
        <v>28</v>
      </c>
      <c r="G48" s="16" t="s">
        <v>28</v>
      </c>
      <c r="H48" s="16" t="s">
        <v>28</v>
      </c>
      <c r="I48" s="16" t="s">
        <v>28</v>
      </c>
      <c r="J48" s="16" t="s">
        <v>28</v>
      </c>
      <c r="K48" s="16" t="s">
        <v>28</v>
      </c>
    </row>
    <row r="49" spans="1:11" x14ac:dyDescent="0.2">
      <c r="A49" s="17" t="s">
        <v>28</v>
      </c>
      <c r="B49" s="16" t="s">
        <v>28</v>
      </c>
      <c r="C49" s="17" t="s">
        <v>28</v>
      </c>
      <c r="D49" s="17" t="s">
        <v>32</v>
      </c>
      <c r="E49" s="16" t="s">
        <v>98</v>
      </c>
      <c r="F49" s="17" t="s">
        <v>28</v>
      </c>
      <c r="G49" s="74"/>
      <c r="H49" s="16"/>
      <c r="I49" s="17"/>
      <c r="J49" s="17"/>
      <c r="K49" s="18"/>
    </row>
    <row r="50" spans="1:11" x14ac:dyDescent="0.2">
      <c r="A50" s="17" t="s">
        <v>28</v>
      </c>
      <c r="B50" s="16" t="s">
        <v>28</v>
      </c>
      <c r="C50" s="17" t="s">
        <v>28</v>
      </c>
      <c r="D50" s="17" t="s">
        <v>32</v>
      </c>
      <c r="E50" s="16" t="s">
        <v>119</v>
      </c>
      <c r="F50" s="17"/>
      <c r="G50" s="74"/>
      <c r="H50" s="16"/>
      <c r="I50" s="17"/>
      <c r="J50" s="17"/>
      <c r="K50" s="18"/>
    </row>
    <row r="51" spans="1:11" s="77" customFormat="1" x14ac:dyDescent="0.2">
      <c r="A51" s="17" t="s">
        <v>33</v>
      </c>
      <c r="B51" s="78" t="s">
        <v>115</v>
      </c>
      <c r="C51" s="17" t="s">
        <v>29</v>
      </c>
      <c r="D51" s="17"/>
      <c r="E51" s="78"/>
      <c r="F51" s="79"/>
      <c r="G51" s="81"/>
      <c r="H51" s="78"/>
      <c r="I51" s="79"/>
      <c r="J51" s="79"/>
      <c r="K51" s="80"/>
    </row>
    <row r="52" spans="1:11" x14ac:dyDescent="0.2">
      <c r="A52" s="17"/>
      <c r="B52" s="16"/>
      <c r="C52" s="17"/>
      <c r="D52" s="17" t="s">
        <v>32</v>
      </c>
      <c r="E52" s="16" t="s">
        <v>110</v>
      </c>
      <c r="F52" s="16"/>
      <c r="G52" s="74"/>
      <c r="H52" s="16"/>
      <c r="I52" s="16"/>
      <c r="J52" s="17"/>
      <c r="K52" s="18"/>
    </row>
    <row r="53" spans="1:11" x14ac:dyDescent="0.2">
      <c r="A53" s="17"/>
      <c r="B53" s="16"/>
      <c r="C53" s="17"/>
      <c r="D53" s="17" t="s">
        <v>32</v>
      </c>
      <c r="E53" s="16" t="s">
        <v>111</v>
      </c>
      <c r="F53" s="17"/>
      <c r="G53" s="74"/>
      <c r="H53" s="16"/>
      <c r="I53" s="17"/>
      <c r="J53" s="17"/>
      <c r="K53" s="18"/>
    </row>
    <row r="54" spans="1:11" x14ac:dyDescent="0.2">
      <c r="A54" s="17"/>
      <c r="B54" s="74"/>
      <c r="C54" s="17"/>
      <c r="D54" s="17" t="s">
        <v>32</v>
      </c>
      <c r="E54" s="90" t="s">
        <v>112</v>
      </c>
      <c r="F54" s="16"/>
      <c r="G54" s="74"/>
      <c r="H54" s="16"/>
      <c r="I54" s="16"/>
      <c r="J54" s="17"/>
      <c r="K54" s="18"/>
    </row>
    <row r="55" spans="1:11" x14ac:dyDescent="0.2">
      <c r="A55" s="17"/>
      <c r="B55" s="16"/>
      <c r="C55" s="17"/>
      <c r="D55" s="17" t="s">
        <v>32</v>
      </c>
      <c r="E55" s="90" t="s">
        <v>113</v>
      </c>
      <c r="F55" s="17"/>
      <c r="G55" s="74"/>
      <c r="H55" s="16"/>
      <c r="I55" s="17"/>
      <c r="J55" s="17"/>
      <c r="K55" s="18"/>
    </row>
    <row r="56" spans="1:11" x14ac:dyDescent="0.2">
      <c r="A56" s="17"/>
      <c r="B56" s="74"/>
      <c r="C56" s="17"/>
      <c r="D56" s="17" t="s">
        <v>32</v>
      </c>
      <c r="E56" s="76" t="s">
        <v>114</v>
      </c>
      <c r="F56" s="76"/>
      <c r="G56" s="74"/>
      <c r="H56" s="76"/>
      <c r="I56" s="76"/>
      <c r="J56" s="17"/>
      <c r="K56" s="18"/>
    </row>
    <row r="57" spans="1:11" x14ac:dyDescent="0.2">
      <c r="A57" s="17" t="s">
        <v>34</v>
      </c>
      <c r="B57" s="16" t="s">
        <v>116</v>
      </c>
      <c r="C57" s="17" t="s">
        <v>29</v>
      </c>
      <c r="D57" s="17"/>
      <c r="E57" s="16"/>
      <c r="F57" s="17"/>
      <c r="G57" s="74"/>
      <c r="H57" s="16"/>
      <c r="I57" s="17"/>
      <c r="J57" s="17"/>
      <c r="K57" s="18"/>
    </row>
    <row r="58" spans="1:11" s="77" customFormat="1" x14ac:dyDescent="0.2">
      <c r="A58" s="17"/>
      <c r="B58" s="78"/>
      <c r="C58" s="17"/>
      <c r="D58" s="17" t="s">
        <v>32</v>
      </c>
      <c r="E58" s="78" t="s">
        <v>100</v>
      </c>
      <c r="F58" s="17"/>
      <c r="G58" s="74"/>
      <c r="H58" s="78"/>
      <c r="I58" s="17"/>
      <c r="J58" s="17"/>
      <c r="K58" s="80"/>
    </row>
    <row r="59" spans="1:11" s="77" customFormat="1" x14ac:dyDescent="0.2">
      <c r="A59" s="17"/>
      <c r="B59" s="78"/>
      <c r="C59" s="17"/>
      <c r="D59" s="17" t="s">
        <v>32</v>
      </c>
      <c r="E59" s="78" t="s">
        <v>101</v>
      </c>
      <c r="F59" s="17"/>
      <c r="G59" s="74"/>
      <c r="H59" s="78"/>
      <c r="I59" s="17"/>
      <c r="J59" s="17"/>
      <c r="K59" s="80"/>
    </row>
    <row r="60" spans="1:11" s="77" customFormat="1" x14ac:dyDescent="0.2">
      <c r="A60" s="17"/>
      <c r="B60" s="78"/>
      <c r="C60" s="17"/>
      <c r="D60" s="17" t="s">
        <v>32</v>
      </c>
      <c r="E60" s="78" t="s">
        <v>102</v>
      </c>
      <c r="F60" s="17"/>
      <c r="G60" s="74"/>
      <c r="H60" s="78"/>
      <c r="I60" s="17"/>
      <c r="J60" s="17"/>
      <c r="K60" s="80"/>
    </row>
    <row r="61" spans="1:11" s="77" customFormat="1" x14ac:dyDescent="0.2">
      <c r="A61" s="17"/>
      <c r="B61" s="78"/>
      <c r="C61" s="17"/>
      <c r="D61" s="17" t="s">
        <v>32</v>
      </c>
      <c r="E61" s="78" t="s">
        <v>99</v>
      </c>
      <c r="F61" s="17"/>
      <c r="G61" s="74"/>
      <c r="H61" s="78"/>
      <c r="I61" s="17"/>
      <c r="J61" s="17"/>
      <c r="K61" s="80"/>
    </row>
    <row r="62" spans="1:11" s="77" customFormat="1" x14ac:dyDescent="0.2">
      <c r="A62" s="17"/>
      <c r="B62" s="78"/>
      <c r="C62" s="17"/>
      <c r="D62" s="17" t="s">
        <v>32</v>
      </c>
      <c r="E62" s="78" t="s">
        <v>108</v>
      </c>
      <c r="F62" s="17"/>
      <c r="G62" s="74"/>
      <c r="H62" s="78"/>
      <c r="I62" s="17"/>
      <c r="J62" s="17"/>
      <c r="K62" s="80"/>
    </row>
    <row r="63" spans="1:11" s="77" customFormat="1" x14ac:dyDescent="0.2">
      <c r="A63" s="17"/>
      <c r="B63" s="81"/>
      <c r="C63" s="17"/>
      <c r="D63" s="17" t="s">
        <v>32</v>
      </c>
      <c r="E63" s="78" t="s">
        <v>109</v>
      </c>
      <c r="F63" s="17"/>
      <c r="G63" s="74"/>
      <c r="H63" s="78"/>
      <c r="I63" s="17"/>
      <c r="J63" s="17"/>
      <c r="K63" s="80"/>
    </row>
    <row r="64" spans="1:11" s="77" customFormat="1" x14ac:dyDescent="0.2">
      <c r="A64" s="17"/>
      <c r="B64" s="81"/>
      <c r="C64" s="17"/>
      <c r="D64" s="17" t="s">
        <v>32</v>
      </c>
      <c r="E64" s="78" t="s">
        <v>103</v>
      </c>
      <c r="F64" s="17"/>
      <c r="G64" s="74"/>
      <c r="H64" s="78"/>
      <c r="I64" s="17"/>
      <c r="J64" s="17"/>
      <c r="K64" s="80"/>
    </row>
    <row r="65" spans="1:14" s="77" customFormat="1" x14ac:dyDescent="0.2">
      <c r="A65" s="17"/>
      <c r="B65" s="78"/>
      <c r="C65" s="17"/>
      <c r="D65" s="17" t="s">
        <v>32</v>
      </c>
      <c r="E65" s="78" t="s">
        <v>104</v>
      </c>
      <c r="F65" s="17"/>
      <c r="G65" s="74"/>
      <c r="H65" s="78"/>
      <c r="I65" s="17"/>
      <c r="J65" s="17"/>
      <c r="K65" s="80"/>
    </row>
    <row r="66" spans="1:14" s="77" customFormat="1" x14ac:dyDescent="0.2">
      <c r="A66" s="17"/>
      <c r="B66" s="78"/>
      <c r="C66" s="17"/>
      <c r="D66" s="17" t="s">
        <v>32</v>
      </c>
      <c r="E66" s="81" t="s">
        <v>105</v>
      </c>
      <c r="F66" s="17"/>
      <c r="G66" s="74"/>
      <c r="H66" s="78"/>
      <c r="I66" s="17"/>
      <c r="J66" s="17"/>
      <c r="K66" s="80"/>
    </row>
    <row r="67" spans="1:14" s="77" customFormat="1" x14ac:dyDescent="0.2">
      <c r="A67" s="17"/>
      <c r="B67" s="78"/>
      <c r="C67" s="17"/>
      <c r="D67" s="17" t="s">
        <v>32</v>
      </c>
      <c r="E67" s="81" t="s">
        <v>106</v>
      </c>
      <c r="F67" s="17"/>
      <c r="G67" s="74"/>
      <c r="H67" s="78"/>
      <c r="I67" s="17"/>
      <c r="J67" s="17"/>
      <c r="K67" s="80"/>
    </row>
    <row r="68" spans="1:14" s="77" customFormat="1" x14ac:dyDescent="0.2">
      <c r="A68" s="17"/>
      <c r="B68" s="81"/>
      <c r="C68" s="17"/>
      <c r="D68" s="17" t="s">
        <v>32</v>
      </c>
      <c r="E68" s="78" t="s">
        <v>107</v>
      </c>
      <c r="F68" s="17"/>
      <c r="G68" s="74"/>
      <c r="H68" s="78"/>
      <c r="I68" s="17"/>
      <c r="J68" s="17"/>
      <c r="K68" s="80"/>
    </row>
    <row r="69" spans="1:14" s="77" customFormat="1" x14ac:dyDescent="0.2">
      <c r="A69" s="17"/>
      <c r="B69" s="81"/>
      <c r="C69" s="17"/>
      <c r="D69" s="17" t="s">
        <v>32</v>
      </c>
      <c r="E69" s="78" t="s">
        <v>120</v>
      </c>
      <c r="F69" s="17"/>
      <c r="G69" s="74"/>
      <c r="H69" s="78"/>
      <c r="I69" s="17"/>
      <c r="J69" s="17"/>
      <c r="K69" s="80"/>
    </row>
    <row r="70" spans="1:14" s="77" customFormat="1" x14ac:dyDescent="0.2">
      <c r="A70" s="17"/>
      <c r="B70" s="81"/>
      <c r="C70" s="17"/>
      <c r="D70" s="17" t="s">
        <v>32</v>
      </c>
      <c r="E70" s="78" t="s">
        <v>121</v>
      </c>
      <c r="F70" s="17"/>
      <c r="G70" s="74"/>
      <c r="H70" s="78"/>
      <c r="I70" s="17"/>
      <c r="J70" s="17"/>
      <c r="K70" s="80"/>
    </row>
    <row r="71" spans="1:14" s="77" customFormat="1" x14ac:dyDescent="0.2">
      <c r="A71" s="17" t="s">
        <v>52</v>
      </c>
      <c r="B71" s="78" t="s">
        <v>53</v>
      </c>
      <c r="C71" s="17" t="s">
        <v>29</v>
      </c>
      <c r="D71" s="17"/>
      <c r="E71" s="78"/>
      <c r="F71" s="17"/>
      <c r="G71" s="81"/>
      <c r="H71" s="78"/>
      <c r="I71" s="17"/>
      <c r="J71" s="17"/>
      <c r="K71" s="80"/>
    </row>
    <row r="72" spans="1:14" s="77" customFormat="1" ht="13.5" thickBot="1" x14ac:dyDescent="0.25">
      <c r="A72" s="17"/>
      <c r="B72" s="78"/>
      <c r="C72" s="17"/>
      <c r="D72" s="17" t="s">
        <v>32</v>
      </c>
      <c r="E72" s="78" t="s">
        <v>54</v>
      </c>
      <c r="F72" s="17"/>
      <c r="G72" s="81"/>
      <c r="H72" s="78"/>
      <c r="I72" s="17"/>
      <c r="J72" s="17"/>
      <c r="K72" s="80"/>
    </row>
    <row r="73" spans="1:14" ht="64.5" thickBot="1" x14ac:dyDescent="0.25">
      <c r="A73" s="35" t="s">
        <v>17</v>
      </c>
      <c r="B73" s="36" t="s">
        <v>18</v>
      </c>
      <c r="C73" s="37" t="s">
        <v>10</v>
      </c>
      <c r="D73" s="38" t="s">
        <v>6</v>
      </c>
      <c r="E73" s="39" t="s">
        <v>1</v>
      </c>
      <c r="F73" s="40" t="s">
        <v>2</v>
      </c>
      <c r="G73" s="41" t="s">
        <v>8</v>
      </c>
      <c r="H73" s="42" t="s">
        <v>9</v>
      </c>
      <c r="I73" s="43" t="s">
        <v>3</v>
      </c>
      <c r="J73" s="44" t="s">
        <v>11</v>
      </c>
      <c r="K73" s="45" t="s">
        <v>4</v>
      </c>
      <c r="L73" s="46" t="s">
        <v>35</v>
      </c>
      <c r="M73" s="47" t="s">
        <v>5</v>
      </c>
      <c r="N73" s="48">
        <f>SUM(K74:K99)</f>
        <v>0</v>
      </c>
    </row>
    <row r="74" spans="1:14" x14ac:dyDescent="0.2">
      <c r="A74" s="17" t="s">
        <v>47</v>
      </c>
      <c r="B74" s="74" t="s">
        <v>46</v>
      </c>
      <c r="C74" s="17" t="s">
        <v>29</v>
      </c>
      <c r="D74" s="17" t="s">
        <v>28</v>
      </c>
      <c r="E74" s="16" t="s">
        <v>28</v>
      </c>
      <c r="F74" s="17" t="s">
        <v>28</v>
      </c>
      <c r="G74" s="16" t="s">
        <v>28</v>
      </c>
      <c r="H74" s="16" t="s">
        <v>28</v>
      </c>
      <c r="I74" s="17"/>
      <c r="J74" s="17"/>
      <c r="K74" s="18"/>
    </row>
    <row r="75" spans="1:14" s="71" customFormat="1" x14ac:dyDescent="0.2">
      <c r="A75" s="17" t="s">
        <v>28</v>
      </c>
      <c r="B75" s="74" t="s">
        <v>28</v>
      </c>
      <c r="C75" s="17" t="s">
        <v>28</v>
      </c>
      <c r="D75" s="17" t="s">
        <v>32</v>
      </c>
      <c r="E75" s="90" t="s">
        <v>98</v>
      </c>
      <c r="F75" s="17" t="s">
        <v>28</v>
      </c>
      <c r="G75" s="74"/>
      <c r="H75" s="70" t="s">
        <v>28</v>
      </c>
      <c r="I75" s="17"/>
      <c r="J75" s="17"/>
      <c r="K75" s="18"/>
    </row>
    <row r="76" spans="1:14" s="71" customFormat="1" x14ac:dyDescent="0.2">
      <c r="A76" s="17"/>
      <c r="B76" s="74"/>
      <c r="C76" s="17"/>
      <c r="D76" s="17" t="s">
        <v>32</v>
      </c>
      <c r="E76" s="74" t="s">
        <v>118</v>
      </c>
      <c r="F76" s="17"/>
      <c r="G76" s="74"/>
      <c r="H76" s="70"/>
      <c r="I76" s="17"/>
      <c r="J76" s="17"/>
      <c r="K76" s="18"/>
    </row>
    <row r="77" spans="1:14" s="71" customFormat="1" x14ac:dyDescent="0.2">
      <c r="A77" s="75"/>
      <c r="B77" s="74"/>
      <c r="C77" s="17"/>
      <c r="D77" s="17" t="s">
        <v>32</v>
      </c>
      <c r="E77" s="74" t="s">
        <v>51</v>
      </c>
      <c r="F77" s="17"/>
      <c r="G77" s="74"/>
      <c r="H77" s="70"/>
      <c r="I77" s="17"/>
      <c r="J77" s="17"/>
      <c r="K77" s="18"/>
    </row>
    <row r="78" spans="1:14" s="71" customFormat="1" x14ac:dyDescent="0.2">
      <c r="A78" s="75" t="s">
        <v>48</v>
      </c>
      <c r="B78" s="74" t="s">
        <v>123</v>
      </c>
      <c r="C78" s="17" t="s">
        <v>29</v>
      </c>
      <c r="D78" s="17"/>
      <c r="E78" s="74"/>
      <c r="F78" s="17"/>
      <c r="G78" s="74"/>
      <c r="H78" s="70"/>
      <c r="I78" s="17"/>
      <c r="J78" s="17"/>
      <c r="K78" s="18"/>
    </row>
    <row r="79" spans="1:14" s="71" customFormat="1" x14ac:dyDescent="0.2">
      <c r="A79" s="17"/>
      <c r="B79" s="74"/>
      <c r="C79" s="17"/>
      <c r="D79" s="17" t="s">
        <v>32</v>
      </c>
      <c r="E79" s="74" t="s">
        <v>122</v>
      </c>
      <c r="F79" s="17"/>
      <c r="G79" s="74"/>
      <c r="H79" s="70"/>
      <c r="I79" s="17"/>
      <c r="J79" s="17"/>
      <c r="K79" s="18"/>
    </row>
    <row r="80" spans="1:14" s="71" customFormat="1" x14ac:dyDescent="0.2">
      <c r="A80" s="75"/>
      <c r="B80" s="74"/>
      <c r="C80" s="17"/>
      <c r="D80" s="17" t="s">
        <v>32</v>
      </c>
      <c r="E80" s="74" t="s">
        <v>125</v>
      </c>
      <c r="F80" s="17"/>
      <c r="G80" s="74"/>
      <c r="H80" s="70"/>
      <c r="I80" s="17"/>
      <c r="J80" s="17"/>
      <c r="K80" s="18"/>
    </row>
    <row r="81" spans="1:11" s="71" customFormat="1" x14ac:dyDescent="0.2">
      <c r="A81" s="17"/>
      <c r="B81" s="74"/>
      <c r="C81" s="17"/>
      <c r="D81" s="17" t="s">
        <v>32</v>
      </c>
      <c r="E81" s="74" t="s">
        <v>126</v>
      </c>
      <c r="F81" s="17"/>
      <c r="G81" s="74"/>
      <c r="H81" s="70"/>
      <c r="I81" s="17"/>
      <c r="J81" s="17"/>
      <c r="K81" s="18"/>
    </row>
    <row r="82" spans="1:11" s="71" customFormat="1" x14ac:dyDescent="0.2">
      <c r="A82" s="17"/>
      <c r="B82" s="74"/>
      <c r="C82" s="17"/>
      <c r="D82" s="17" t="s">
        <v>32</v>
      </c>
      <c r="E82" s="74" t="s">
        <v>127</v>
      </c>
      <c r="F82" s="17"/>
      <c r="G82" s="74"/>
      <c r="H82" s="70"/>
      <c r="I82" s="17"/>
      <c r="J82" s="17"/>
      <c r="K82" s="18"/>
    </row>
    <row r="83" spans="1:11" s="71" customFormat="1" x14ac:dyDescent="0.2">
      <c r="A83" s="17"/>
      <c r="B83" s="74"/>
      <c r="C83" s="17"/>
      <c r="D83" s="17" t="s">
        <v>32</v>
      </c>
      <c r="E83" s="74" t="s">
        <v>128</v>
      </c>
      <c r="F83" s="17"/>
      <c r="G83" s="74"/>
      <c r="H83" s="70"/>
      <c r="I83" s="17"/>
      <c r="J83" s="17"/>
      <c r="K83" s="18"/>
    </row>
    <row r="84" spans="1:11" s="71" customFormat="1" x14ac:dyDescent="0.2">
      <c r="A84" s="17"/>
      <c r="B84" s="74"/>
      <c r="C84" s="17"/>
      <c r="D84" s="17" t="s">
        <v>32</v>
      </c>
      <c r="E84" s="74" t="s">
        <v>129</v>
      </c>
      <c r="F84" s="17"/>
      <c r="G84" s="74"/>
      <c r="H84" s="70"/>
      <c r="I84" s="17"/>
      <c r="J84" s="17"/>
      <c r="K84" s="18"/>
    </row>
    <row r="85" spans="1:11" s="71" customFormat="1" x14ac:dyDescent="0.2">
      <c r="A85" s="17"/>
      <c r="B85" s="74"/>
      <c r="C85" s="17"/>
      <c r="D85" s="17" t="s">
        <v>32</v>
      </c>
      <c r="E85" s="74" t="s">
        <v>130</v>
      </c>
      <c r="F85" s="17"/>
      <c r="G85" s="74"/>
      <c r="H85" s="70"/>
      <c r="I85" s="17"/>
      <c r="J85" s="17"/>
      <c r="K85" s="18"/>
    </row>
    <row r="86" spans="1:11" s="71" customFormat="1" x14ac:dyDescent="0.2">
      <c r="A86" s="17"/>
      <c r="B86" s="74"/>
      <c r="C86" s="17"/>
      <c r="D86" s="17" t="s">
        <v>32</v>
      </c>
      <c r="E86" s="74" t="s">
        <v>131</v>
      </c>
      <c r="F86" s="17"/>
      <c r="G86" s="74"/>
      <c r="H86" s="70"/>
      <c r="I86" s="17"/>
      <c r="J86" s="17"/>
      <c r="K86" s="18"/>
    </row>
    <row r="87" spans="1:11" s="71" customFormat="1" x14ac:dyDescent="0.2">
      <c r="A87" s="75" t="s">
        <v>49</v>
      </c>
      <c r="B87" s="74" t="s">
        <v>132</v>
      </c>
      <c r="C87" s="17" t="s">
        <v>29</v>
      </c>
      <c r="D87" s="17"/>
      <c r="E87" s="74"/>
      <c r="F87" s="17"/>
      <c r="G87" s="74"/>
      <c r="H87" s="70"/>
      <c r="I87" s="17"/>
      <c r="J87" s="17"/>
      <c r="K87" s="18"/>
    </row>
    <row r="88" spans="1:11" s="71" customFormat="1" x14ac:dyDescent="0.2">
      <c r="A88" s="17"/>
      <c r="B88" s="74"/>
      <c r="C88" s="17"/>
      <c r="D88" s="17" t="s">
        <v>32</v>
      </c>
      <c r="E88" s="74" t="s">
        <v>124</v>
      </c>
      <c r="F88" s="17"/>
      <c r="G88" s="74"/>
      <c r="H88" s="70"/>
      <c r="I88" s="17"/>
      <c r="J88" s="17"/>
      <c r="K88" s="18"/>
    </row>
    <row r="89" spans="1:11" s="71" customFormat="1" x14ac:dyDescent="0.2">
      <c r="A89" s="75"/>
      <c r="B89" s="74"/>
      <c r="C89" s="17"/>
      <c r="D89" s="17" t="s">
        <v>32</v>
      </c>
      <c r="E89" s="74" t="s">
        <v>125</v>
      </c>
      <c r="F89" s="17"/>
      <c r="G89" s="74"/>
      <c r="H89" s="70"/>
      <c r="I89" s="17"/>
      <c r="J89" s="17"/>
      <c r="K89" s="18"/>
    </row>
    <row r="90" spans="1:11" s="71" customFormat="1" x14ac:dyDescent="0.2">
      <c r="A90" s="17"/>
      <c r="B90" s="74"/>
      <c r="C90" s="17"/>
      <c r="D90" s="17" t="s">
        <v>32</v>
      </c>
      <c r="E90" s="74" t="s">
        <v>126</v>
      </c>
      <c r="F90" s="17"/>
      <c r="G90" s="74"/>
      <c r="H90" s="70"/>
      <c r="I90" s="17"/>
      <c r="J90" s="17"/>
      <c r="K90" s="18"/>
    </row>
    <row r="91" spans="1:11" s="71" customFormat="1" x14ac:dyDescent="0.2">
      <c r="A91" s="17"/>
      <c r="B91" s="74"/>
      <c r="C91" s="17"/>
      <c r="D91" s="17" t="s">
        <v>32</v>
      </c>
      <c r="E91" s="74" t="s">
        <v>127</v>
      </c>
      <c r="F91" s="17"/>
      <c r="G91" s="74"/>
      <c r="H91" s="70"/>
      <c r="I91" s="17"/>
      <c r="J91" s="17"/>
      <c r="K91" s="18"/>
    </row>
    <row r="92" spans="1:11" s="71" customFormat="1" x14ac:dyDescent="0.2">
      <c r="A92" s="17"/>
      <c r="B92" s="74"/>
      <c r="C92" s="17"/>
      <c r="D92" s="17" t="s">
        <v>32</v>
      </c>
      <c r="E92" s="74" t="s">
        <v>128</v>
      </c>
      <c r="F92" s="17"/>
      <c r="G92" s="74"/>
      <c r="H92" s="70"/>
      <c r="I92" s="17"/>
      <c r="J92" s="17"/>
      <c r="K92" s="18"/>
    </row>
    <row r="93" spans="1:11" s="71" customFormat="1" x14ac:dyDescent="0.2">
      <c r="A93" s="75"/>
      <c r="B93" s="74"/>
      <c r="C93" s="17"/>
      <c r="D93" s="17" t="s">
        <v>32</v>
      </c>
      <c r="E93" s="74" t="s">
        <v>129</v>
      </c>
      <c r="F93" s="17"/>
      <c r="G93" s="74"/>
      <c r="H93" s="70"/>
      <c r="I93" s="17"/>
      <c r="J93" s="17"/>
      <c r="K93" s="18"/>
    </row>
    <row r="94" spans="1:11" s="71" customFormat="1" x14ac:dyDescent="0.2">
      <c r="A94" s="17"/>
      <c r="B94" s="74"/>
      <c r="C94" s="17"/>
      <c r="D94" s="17" t="s">
        <v>32</v>
      </c>
      <c r="E94" s="74" t="s">
        <v>130</v>
      </c>
      <c r="F94" s="17"/>
      <c r="G94" s="74"/>
      <c r="H94" s="70"/>
      <c r="I94" s="17"/>
      <c r="J94" s="17"/>
      <c r="K94" s="18"/>
    </row>
    <row r="95" spans="1:11" s="71" customFormat="1" x14ac:dyDescent="0.2">
      <c r="A95" s="75"/>
      <c r="B95" s="74"/>
      <c r="C95" s="17"/>
      <c r="D95" s="17" t="s">
        <v>32</v>
      </c>
      <c r="E95" s="74" t="s">
        <v>131</v>
      </c>
      <c r="F95" s="17"/>
      <c r="G95" s="74"/>
      <c r="H95" s="70"/>
      <c r="I95" s="17"/>
      <c r="J95" s="17"/>
      <c r="K95" s="18"/>
    </row>
    <row r="96" spans="1:11" s="71" customFormat="1" x14ac:dyDescent="0.2">
      <c r="A96" s="17"/>
      <c r="B96" s="74"/>
      <c r="C96" s="17"/>
      <c r="D96" s="17" t="s">
        <v>32</v>
      </c>
      <c r="E96" s="74" t="s">
        <v>133</v>
      </c>
      <c r="F96" s="17"/>
      <c r="G96" s="74"/>
      <c r="H96" s="70"/>
      <c r="I96" s="17"/>
      <c r="J96" s="17"/>
      <c r="K96" s="18"/>
    </row>
    <row r="97" spans="1:14" s="71" customFormat="1" x14ac:dyDescent="0.2">
      <c r="A97" s="17" t="s">
        <v>50</v>
      </c>
      <c r="B97" s="74" t="s">
        <v>53</v>
      </c>
      <c r="C97" s="17" t="s">
        <v>29</v>
      </c>
      <c r="D97" s="17"/>
      <c r="E97" s="74"/>
      <c r="F97" s="17"/>
      <c r="G97" s="74"/>
      <c r="H97" s="70"/>
      <c r="I97" s="17"/>
      <c r="J97" s="17"/>
      <c r="K97" s="18"/>
    </row>
    <row r="98" spans="1:14" s="71" customFormat="1" x14ac:dyDescent="0.2">
      <c r="A98" s="17"/>
      <c r="B98" s="74"/>
      <c r="C98" s="17"/>
      <c r="D98" s="17" t="s">
        <v>32</v>
      </c>
      <c r="E98" s="74" t="s">
        <v>134</v>
      </c>
      <c r="F98" s="17"/>
      <c r="G98" s="74"/>
      <c r="H98" s="70"/>
      <c r="I98" s="17"/>
      <c r="J98" s="17"/>
      <c r="K98" s="18"/>
    </row>
    <row r="99" spans="1:14" s="71" customFormat="1" ht="13.5" thickBot="1" x14ac:dyDescent="0.25">
      <c r="A99" s="17"/>
      <c r="B99" s="74"/>
      <c r="C99" s="17"/>
      <c r="D99" s="17" t="s">
        <v>32</v>
      </c>
      <c r="E99" s="74" t="s">
        <v>54</v>
      </c>
      <c r="F99" s="17"/>
      <c r="G99" s="81"/>
      <c r="H99" s="70"/>
      <c r="I99" s="17"/>
      <c r="J99" s="17"/>
      <c r="K99" s="18"/>
    </row>
    <row r="100" spans="1:14" ht="64.5" thickBot="1" x14ac:dyDescent="0.25">
      <c r="A100" s="49" t="s">
        <v>17</v>
      </c>
      <c r="B100" s="50" t="s">
        <v>18</v>
      </c>
      <c r="C100" s="51" t="s">
        <v>10</v>
      </c>
      <c r="D100" s="52" t="s">
        <v>6</v>
      </c>
      <c r="E100" s="53" t="s">
        <v>1</v>
      </c>
      <c r="F100" s="54" t="s">
        <v>2</v>
      </c>
      <c r="G100" s="55" t="s">
        <v>8</v>
      </c>
      <c r="H100" s="56" t="s">
        <v>9</v>
      </c>
      <c r="I100" s="57" t="s">
        <v>3</v>
      </c>
      <c r="J100" s="58" t="s">
        <v>11</v>
      </c>
      <c r="K100" s="59" t="s">
        <v>4</v>
      </c>
      <c r="L100" s="60" t="s">
        <v>36</v>
      </c>
      <c r="M100" s="61" t="s">
        <v>5</v>
      </c>
      <c r="N100" s="62">
        <f>SUM(K101:K115)</f>
        <v>0</v>
      </c>
    </row>
    <row r="101" spans="1:14" x14ac:dyDescent="0.2">
      <c r="A101" s="75" t="s">
        <v>55</v>
      </c>
      <c r="B101" s="74" t="s">
        <v>56</v>
      </c>
      <c r="C101" s="17" t="s">
        <v>29</v>
      </c>
      <c r="D101" s="17" t="s">
        <v>28</v>
      </c>
      <c r="E101" s="16" t="s">
        <v>28</v>
      </c>
      <c r="F101" s="17" t="s">
        <v>28</v>
      </c>
      <c r="G101" s="16" t="s">
        <v>28</v>
      </c>
      <c r="H101" s="16" t="s">
        <v>28</v>
      </c>
      <c r="I101" s="17"/>
      <c r="J101" s="17"/>
      <c r="K101" s="18"/>
    </row>
    <row r="102" spans="1:14" s="77" customFormat="1" ht="25.5" x14ac:dyDescent="0.2">
      <c r="A102" s="17"/>
      <c r="B102" s="78"/>
      <c r="C102" s="17"/>
      <c r="D102" s="17" t="s">
        <v>32</v>
      </c>
      <c r="E102" s="81" t="s">
        <v>57</v>
      </c>
      <c r="F102" s="17"/>
      <c r="G102" s="81"/>
      <c r="H102" s="78"/>
      <c r="I102" s="17"/>
      <c r="J102" s="17"/>
      <c r="K102" s="80"/>
    </row>
    <row r="103" spans="1:14" s="77" customFormat="1" ht="25.5" x14ac:dyDescent="0.2">
      <c r="A103" s="75" t="s">
        <v>58</v>
      </c>
      <c r="B103" s="74" t="s">
        <v>135</v>
      </c>
      <c r="C103" s="17" t="s">
        <v>29</v>
      </c>
      <c r="D103" s="17"/>
      <c r="E103" s="78"/>
      <c r="F103" s="17"/>
      <c r="G103" s="78"/>
      <c r="H103" s="78"/>
      <c r="I103" s="17"/>
      <c r="J103" s="17"/>
      <c r="K103" s="80"/>
    </row>
    <row r="104" spans="1:14" s="77" customFormat="1" x14ac:dyDescent="0.2">
      <c r="A104" s="17"/>
      <c r="B104" s="78"/>
      <c r="C104" s="17"/>
      <c r="D104" s="17" t="s">
        <v>32</v>
      </c>
      <c r="E104" s="78" t="s">
        <v>59</v>
      </c>
      <c r="F104" s="17"/>
      <c r="G104" s="81"/>
      <c r="H104" s="78"/>
      <c r="I104" s="17"/>
      <c r="J104" s="17"/>
      <c r="K104" s="80"/>
    </row>
    <row r="105" spans="1:14" s="77" customFormat="1" x14ac:dyDescent="0.2">
      <c r="A105" s="17"/>
      <c r="B105" s="78"/>
      <c r="C105" s="17"/>
      <c r="D105" s="17" t="s">
        <v>32</v>
      </c>
      <c r="E105" s="78" t="s">
        <v>60</v>
      </c>
      <c r="F105" s="17"/>
      <c r="G105" s="81"/>
      <c r="H105" s="78"/>
      <c r="I105" s="17"/>
      <c r="J105" s="17"/>
      <c r="K105" s="80"/>
    </row>
    <row r="106" spans="1:14" s="77" customFormat="1" x14ac:dyDescent="0.2">
      <c r="A106" s="17"/>
      <c r="B106" s="78"/>
      <c r="C106" s="17"/>
      <c r="D106" s="17" t="s">
        <v>32</v>
      </c>
      <c r="E106" s="78" t="s">
        <v>61</v>
      </c>
      <c r="F106" s="17"/>
      <c r="G106" s="81"/>
      <c r="H106" s="78"/>
      <c r="I106" s="17"/>
      <c r="J106" s="17"/>
      <c r="K106" s="80"/>
    </row>
    <row r="107" spans="1:14" s="77" customFormat="1" x14ac:dyDescent="0.2">
      <c r="A107" s="75"/>
      <c r="B107" s="74"/>
      <c r="C107" s="17"/>
      <c r="D107" s="17" t="s">
        <v>32</v>
      </c>
      <c r="E107" s="78" t="s">
        <v>62</v>
      </c>
      <c r="F107" s="17"/>
      <c r="G107" s="81"/>
      <c r="H107" s="78"/>
      <c r="I107" s="17"/>
      <c r="J107" s="17"/>
      <c r="K107" s="80"/>
    </row>
    <row r="108" spans="1:14" s="77" customFormat="1" ht="25.5" x14ac:dyDescent="0.2">
      <c r="A108" s="75" t="s">
        <v>63</v>
      </c>
      <c r="B108" s="74" t="s">
        <v>136</v>
      </c>
      <c r="C108" s="17" t="s">
        <v>29</v>
      </c>
      <c r="D108" s="17"/>
      <c r="E108" s="78"/>
      <c r="F108" s="17"/>
      <c r="G108" s="78"/>
      <c r="H108" s="78"/>
      <c r="I108" s="17"/>
      <c r="J108" s="17"/>
      <c r="K108" s="80"/>
    </row>
    <row r="109" spans="1:14" s="77" customFormat="1" ht="36" customHeight="1" x14ac:dyDescent="0.2">
      <c r="A109" s="17"/>
      <c r="B109" s="78"/>
      <c r="C109" s="17"/>
      <c r="D109" s="17" t="s">
        <v>32</v>
      </c>
      <c r="E109" s="78" t="s">
        <v>64</v>
      </c>
      <c r="F109" s="17"/>
      <c r="G109" s="91"/>
      <c r="H109" s="78"/>
      <c r="I109" s="17"/>
      <c r="J109" s="17"/>
      <c r="K109" s="80"/>
    </row>
    <row r="110" spans="1:14" s="77" customFormat="1" ht="29.25" customHeight="1" x14ac:dyDescent="0.2">
      <c r="A110" s="17"/>
      <c r="B110" s="78"/>
      <c r="C110" s="17"/>
      <c r="D110" s="17" t="s">
        <v>32</v>
      </c>
      <c r="E110" s="81" t="s">
        <v>65</v>
      </c>
      <c r="F110" s="17"/>
      <c r="G110" s="91"/>
      <c r="H110" s="78"/>
      <c r="I110" s="17"/>
      <c r="J110" s="17"/>
      <c r="K110" s="80"/>
    </row>
    <row r="111" spans="1:14" s="77" customFormat="1" x14ac:dyDescent="0.2">
      <c r="A111" s="17"/>
      <c r="B111" s="78"/>
      <c r="C111" s="17"/>
      <c r="D111" s="17" t="s">
        <v>32</v>
      </c>
      <c r="E111" s="78" t="s">
        <v>66</v>
      </c>
      <c r="F111" s="17"/>
      <c r="G111" s="91"/>
      <c r="H111" s="78"/>
      <c r="I111" s="17"/>
      <c r="J111" s="17"/>
      <c r="K111" s="80"/>
    </row>
    <row r="112" spans="1:14" s="77" customFormat="1" ht="25.5" x14ac:dyDescent="0.2">
      <c r="A112" s="75" t="s">
        <v>67</v>
      </c>
      <c r="B112" s="74" t="s">
        <v>68</v>
      </c>
      <c r="C112" s="17" t="s">
        <v>29</v>
      </c>
      <c r="D112" s="17"/>
      <c r="E112" s="78"/>
      <c r="F112" s="17"/>
      <c r="G112" s="92"/>
      <c r="H112" s="78"/>
      <c r="I112" s="17"/>
      <c r="J112" s="17"/>
      <c r="K112" s="80"/>
    </row>
    <row r="113" spans="1:11" s="77" customFormat="1" x14ac:dyDescent="0.2">
      <c r="A113" s="17"/>
      <c r="B113" s="78"/>
      <c r="C113" s="17"/>
      <c r="D113" s="17" t="s">
        <v>32</v>
      </c>
      <c r="E113" s="78" t="s">
        <v>69</v>
      </c>
      <c r="F113" s="17"/>
      <c r="G113" s="91"/>
      <c r="H113" s="78"/>
      <c r="I113" s="17"/>
      <c r="J113" s="17"/>
      <c r="K113" s="80"/>
    </row>
    <row r="114" spans="1:11" s="77" customFormat="1" ht="51.75" customHeight="1" x14ac:dyDescent="0.2">
      <c r="A114" s="17"/>
      <c r="B114" s="78"/>
      <c r="C114" s="17"/>
      <c r="D114" s="17" t="s">
        <v>32</v>
      </c>
      <c r="E114" s="78" t="s">
        <v>70</v>
      </c>
      <c r="F114" s="17"/>
      <c r="G114" s="81"/>
      <c r="H114" s="78"/>
      <c r="I114" s="17"/>
      <c r="J114" s="17"/>
      <c r="K114" s="80"/>
    </row>
    <row r="115" spans="1:11" s="77" customFormat="1" ht="13.5" thickBot="1" x14ac:dyDescent="0.25">
      <c r="A115" s="82"/>
      <c r="B115" s="83"/>
      <c r="C115" s="82"/>
      <c r="D115" s="82" t="s">
        <v>32</v>
      </c>
      <c r="E115" s="83" t="s">
        <v>71</v>
      </c>
      <c r="F115" s="82"/>
      <c r="G115" s="84"/>
      <c r="H115" s="83"/>
      <c r="I115" s="82"/>
      <c r="J115" s="82"/>
      <c r="K115" s="85"/>
    </row>
  </sheetData>
  <mergeCells count="18">
    <mergeCell ref="B4:H4"/>
    <mergeCell ref="A3:K3"/>
    <mergeCell ref="A1:K1"/>
    <mergeCell ref="B5:H5"/>
    <mergeCell ref="B6:H6"/>
    <mergeCell ref="B7:H7"/>
    <mergeCell ref="B8:H8"/>
    <mergeCell ref="B9:H9"/>
    <mergeCell ref="B10:H10"/>
    <mergeCell ref="B11:H11"/>
    <mergeCell ref="B19:J19"/>
    <mergeCell ref="B20:J20"/>
    <mergeCell ref="B21:J21"/>
    <mergeCell ref="I13:J13"/>
    <mergeCell ref="B12:H12"/>
    <mergeCell ref="A16:K16"/>
    <mergeCell ref="B17:J17"/>
    <mergeCell ref="B18:J18"/>
  </mergeCells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"/>
  <sheetViews>
    <sheetView workbookViewId="0">
      <selection activeCell="A2" sqref="A2"/>
    </sheetView>
  </sheetViews>
  <sheetFormatPr defaultColWidth="8.85546875" defaultRowHeight="12.75" x14ac:dyDescent="0.2"/>
  <cols>
    <col min="1" max="1" width="21.28515625" style="1" customWidth="1"/>
    <col min="2" max="2" width="28.7109375" style="1" customWidth="1"/>
    <col min="3" max="3" width="7.140625" style="1" customWidth="1"/>
    <col min="4" max="4" width="69.42578125" style="1" customWidth="1"/>
    <col min="5" max="16384" width="8.85546875" style="1"/>
  </cols>
  <sheetData>
    <row r="1" spans="1:4" x14ac:dyDescent="0.2">
      <c r="A1"/>
      <c r="B1"/>
      <c r="C1"/>
      <c r="D1"/>
    </row>
    <row r="2" spans="1:4" x14ac:dyDescent="0.2">
      <c r="A2"/>
      <c r="B2"/>
      <c r="C2"/>
      <c r="D2"/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CIS Marking Scheme Import</vt:lpstr>
      <vt:lpstr>Calculations</vt:lpstr>
    </vt:vector>
  </TitlesOfParts>
  <Company>WorldSkills International Secretariat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Новак</cp:lastModifiedBy>
  <cp:lastPrinted>2010-04-28T04:08:36Z</cp:lastPrinted>
  <dcterms:created xsi:type="dcterms:W3CDTF">2010-04-27T04:25:00Z</dcterms:created>
  <dcterms:modified xsi:type="dcterms:W3CDTF">2022-07-08T13:02:51Z</dcterms:modified>
</cp:coreProperties>
</file>